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ire-ufa\Desktop\"/>
    </mc:Choice>
  </mc:AlternateContent>
  <bookViews>
    <workbookView xWindow="0" yWindow="0" windowWidth="24390" windowHeight="116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F45" i="1"/>
  <c r="F44" i="1"/>
  <c r="F43" i="1"/>
  <c r="F42" i="1"/>
  <c r="F41" i="1"/>
  <c r="F40" i="1"/>
  <c r="F39" i="1"/>
  <c r="F46" i="1" l="1"/>
  <c r="D24" i="1"/>
  <c r="F18" i="1"/>
  <c r="D34" i="1"/>
  <c r="C34" i="1"/>
  <c r="C24" i="1"/>
  <c r="F29" i="1"/>
  <c r="F34" i="1" l="1"/>
  <c r="F24" i="1"/>
  <c r="F31" i="1" l="1"/>
  <c r="F32" i="1"/>
  <c r="F33" i="1"/>
  <c r="F23" i="1" l="1"/>
  <c r="F22" i="1"/>
  <c r="F28" i="1" l="1"/>
  <c r="F30" i="1"/>
  <c r="F19" i="1"/>
  <c r="F20" i="1"/>
  <c r="F21" i="1"/>
  <c r="F17" i="1"/>
</calcChain>
</file>

<file path=xl/sharedStrings.xml><?xml version="1.0" encoding="utf-8"?>
<sst xmlns="http://schemas.openxmlformats.org/spreadsheetml/2006/main" count="48" uniqueCount="26">
  <si>
    <t xml:space="preserve">TAUX DE POURSUITE D'ETUDE </t>
  </si>
  <si>
    <t>BTS CG</t>
  </si>
  <si>
    <t>EFFECTIF</t>
  </si>
  <si>
    <t>EFFECTIF TOTAL</t>
  </si>
  <si>
    <t>NBRE RUPTURES</t>
  </si>
  <si>
    <t>TAUX</t>
  </si>
  <si>
    <t>GLOBAL</t>
  </si>
  <si>
    <t>TAUX DE REUSSITE</t>
  </si>
  <si>
    <t>TAUX D'INSERTION PROFESSIONNELLE</t>
  </si>
  <si>
    <t xml:space="preserve">EFFECTIF </t>
  </si>
  <si>
    <t>Poursuite d'Etude</t>
  </si>
  <si>
    <t>Insertion PRO</t>
  </si>
  <si>
    <t xml:space="preserve">TABLEAU INDICATEURS </t>
  </si>
  <si>
    <t>UFA SIMONE VEIL  BRIVE</t>
  </si>
  <si>
    <t>CAP EPC</t>
  </si>
  <si>
    <t>BAC PRO MCV</t>
  </si>
  <si>
    <t xml:space="preserve">BTS MCO </t>
  </si>
  <si>
    <t>BTS GTLA</t>
  </si>
  <si>
    <t xml:space="preserve">TAUX DE RUPTURE </t>
  </si>
  <si>
    <t>SUR EFFECTIF 2022-2023 SORTANT</t>
  </si>
  <si>
    <t>BAC PRO MCV option A</t>
  </si>
  <si>
    <t>BAC PRO MCV option B</t>
  </si>
  <si>
    <t>CAP MDM</t>
  </si>
  <si>
    <t>CAP OL</t>
  </si>
  <si>
    <t xml:space="preserve">BAC PRO MCV </t>
  </si>
  <si>
    <t>DIPLOMES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</si>
</sst>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4" fillId="5" borderId="1" xfId="0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5" fillId="7" borderId="0" xfId="0" applyFont="1" applyFill="1" applyBorder="1"/>
    <xf numFmtId="10" fontId="6" fillId="7" borderId="0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5" fillId="6" borderId="11" xfId="0" applyFont="1" applyFill="1" applyBorder="1"/>
    <xf numFmtId="10" fontId="6" fillId="6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5" fillId="7" borderId="10" xfId="0" applyFont="1" applyFill="1" applyBorder="1"/>
    <xf numFmtId="10" fontId="6" fillId="7" borderId="10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9" fontId="1" fillId="8" borderId="1" xfId="0" applyNumberFormat="1" applyFont="1" applyFill="1" applyBorder="1" applyAlignment="1">
      <alignment horizontal="center"/>
    </xf>
    <xf numFmtId="9" fontId="1" fillId="9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1133476</xdr:colOff>
      <xdr:row>0</xdr:row>
      <xdr:rowOff>19051</xdr:rowOff>
    </xdr:from>
    <xdr:to>
      <xdr:col>5</xdr:col>
      <xdr:colOff>885826</xdr:colOff>
      <xdr:row>4</xdr:row>
      <xdr:rowOff>19051</xdr:rowOff>
    </xdr:to>
    <xdr:sp macro="" textlink="">
      <xdr:nvSpPr>
        <xdr:cNvPr id="2" name="ZoneTexte 1"/>
        <xdr:cNvSpPr txBox="1"/>
      </xdr:nvSpPr>
      <xdr:spPr>
        <a:xfrm>
          <a:off x="5772151" y="19051"/>
          <a:ext cx="120015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4</xdr:col>
      <xdr:colOff>1114425</xdr:colOff>
      <xdr:row>0</xdr:row>
      <xdr:rowOff>38100</xdr:rowOff>
    </xdr:from>
    <xdr:to>
      <xdr:col>6</xdr:col>
      <xdr:colOff>0</xdr:colOff>
      <xdr:row>4</xdr:row>
      <xdr:rowOff>133350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38100"/>
          <a:ext cx="12287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D33" sqref="D33"/>
    </sheetView>
  </sheetViews>
  <sheetFormatPr baseColWidth="10" defaultRowHeight="15" x14ac:dyDescent="0.25"/>
  <cols>
    <col min="2" max="2" width="26.5703125" customWidth="1"/>
    <col min="3" max="3" width="14.7109375" style="1" bestFit="1" customWidth="1"/>
    <col min="4" max="4" width="16.85546875" style="1" bestFit="1" customWidth="1"/>
    <col min="5" max="5" width="21.7109375" bestFit="1" customWidth="1"/>
    <col min="6" max="6" width="13.42578125" customWidth="1"/>
  </cols>
  <sheetData>
    <row r="1" spans="1:6" ht="18.75" x14ac:dyDescent="0.3">
      <c r="A1" s="6" t="s">
        <v>13</v>
      </c>
    </row>
    <row r="2" spans="1:6" ht="18.75" x14ac:dyDescent="0.3">
      <c r="A2" s="6"/>
    </row>
    <row r="3" spans="1:6" ht="15.75" x14ac:dyDescent="0.25">
      <c r="A3" s="42" t="s">
        <v>12</v>
      </c>
      <c r="B3" s="42"/>
      <c r="C3" s="42"/>
      <c r="D3" s="42"/>
      <c r="E3" s="42"/>
      <c r="F3" s="42"/>
    </row>
    <row r="4" spans="1:6" ht="15.75" x14ac:dyDescent="0.25">
      <c r="A4" s="42" t="s">
        <v>19</v>
      </c>
      <c r="B4" s="42"/>
      <c r="C4" s="42"/>
      <c r="D4" s="42"/>
      <c r="E4" s="42"/>
      <c r="F4" s="42"/>
    </row>
    <row r="5" spans="1:6" ht="15.75" x14ac:dyDescent="0.25">
      <c r="A5" s="5"/>
      <c r="B5" s="5"/>
      <c r="C5" s="5"/>
      <c r="D5" s="5"/>
      <c r="E5" s="5"/>
      <c r="F5" s="5"/>
    </row>
    <row r="6" spans="1:6" ht="20.100000000000001" customHeight="1" x14ac:dyDescent="0.25">
      <c r="A6" s="55" t="s">
        <v>7</v>
      </c>
      <c r="B6" s="55"/>
      <c r="C6" s="55"/>
      <c r="D6" s="56"/>
      <c r="E6" s="34" t="s">
        <v>25</v>
      </c>
      <c r="F6" s="34" t="s">
        <v>5</v>
      </c>
    </row>
    <row r="7" spans="1:6" ht="20.100000000000001" customHeight="1" x14ac:dyDescent="0.25">
      <c r="A7" s="57"/>
      <c r="B7" s="57"/>
      <c r="C7" s="57"/>
      <c r="D7" s="58"/>
      <c r="E7" s="31" t="s">
        <v>14</v>
      </c>
      <c r="F7" s="33">
        <v>1</v>
      </c>
    </row>
    <row r="8" spans="1:6" ht="20.100000000000001" customHeight="1" x14ac:dyDescent="0.25">
      <c r="A8" s="57"/>
      <c r="B8" s="57"/>
      <c r="C8" s="57"/>
      <c r="D8" s="58"/>
      <c r="E8" s="31" t="s">
        <v>22</v>
      </c>
      <c r="F8" s="33">
        <v>1</v>
      </c>
    </row>
    <row r="9" spans="1:6" ht="20.100000000000001" customHeight="1" x14ac:dyDescent="0.25">
      <c r="A9" s="57"/>
      <c r="B9" s="57"/>
      <c r="C9" s="57"/>
      <c r="D9" s="58"/>
      <c r="E9" s="30" t="s">
        <v>20</v>
      </c>
      <c r="F9" s="32">
        <v>0.9</v>
      </c>
    </row>
    <row r="10" spans="1:6" ht="20.100000000000001" customHeight="1" x14ac:dyDescent="0.25">
      <c r="A10" s="57"/>
      <c r="B10" s="57"/>
      <c r="C10" s="57"/>
      <c r="D10" s="58"/>
      <c r="E10" s="30" t="s">
        <v>21</v>
      </c>
      <c r="F10" s="32">
        <v>0.5</v>
      </c>
    </row>
    <row r="11" spans="1:6" ht="20.100000000000001" customHeight="1" x14ac:dyDescent="0.25">
      <c r="A11" s="57"/>
      <c r="B11" s="57"/>
      <c r="C11" s="57"/>
      <c r="D11" s="58"/>
      <c r="E11" s="31" t="s">
        <v>16</v>
      </c>
      <c r="F11" s="33">
        <v>0.89</v>
      </c>
    </row>
    <row r="12" spans="1:6" ht="20.100000000000001" customHeight="1" x14ac:dyDescent="0.25">
      <c r="A12" s="57"/>
      <c r="B12" s="57"/>
      <c r="C12" s="57"/>
      <c r="D12" s="58"/>
      <c r="E12" s="31" t="s">
        <v>17</v>
      </c>
      <c r="F12" s="33">
        <v>1</v>
      </c>
    </row>
    <row r="13" spans="1:6" ht="20.100000000000001" customHeight="1" x14ac:dyDescent="0.25">
      <c r="A13" s="57"/>
      <c r="B13" s="57"/>
      <c r="C13" s="57"/>
      <c r="D13" s="58"/>
      <c r="E13" s="31" t="s">
        <v>1</v>
      </c>
      <c r="F13" s="33">
        <v>1</v>
      </c>
    </row>
    <row r="14" spans="1:6" ht="15.75" x14ac:dyDescent="0.25">
      <c r="A14" s="5"/>
      <c r="B14" s="5"/>
      <c r="C14" s="5"/>
      <c r="D14" s="5"/>
      <c r="E14" s="5"/>
      <c r="F14" s="5"/>
    </row>
    <row r="16" spans="1:6" ht="20.100000000000001" customHeight="1" x14ac:dyDescent="0.25">
      <c r="A16" s="49" t="s">
        <v>0</v>
      </c>
      <c r="B16" s="50"/>
      <c r="C16" s="19" t="s">
        <v>2</v>
      </c>
      <c r="D16" s="20" t="s">
        <v>10</v>
      </c>
      <c r="E16" s="20"/>
      <c r="F16" s="20" t="s">
        <v>5</v>
      </c>
    </row>
    <row r="17" spans="1:6" ht="20.100000000000001" customHeight="1" x14ac:dyDescent="0.25">
      <c r="A17" s="51"/>
      <c r="B17" s="52"/>
      <c r="C17" s="2">
        <v>1</v>
      </c>
      <c r="D17" s="35">
        <v>0</v>
      </c>
      <c r="E17" s="3" t="s">
        <v>23</v>
      </c>
      <c r="F17" s="4">
        <f>D17/C17</f>
        <v>0</v>
      </c>
    </row>
    <row r="18" spans="1:6" ht="20.100000000000001" customHeight="1" x14ac:dyDescent="0.25">
      <c r="A18" s="51"/>
      <c r="B18" s="52"/>
      <c r="C18" s="2">
        <v>1</v>
      </c>
      <c r="D18" s="35">
        <v>0</v>
      </c>
      <c r="E18" s="3" t="s">
        <v>22</v>
      </c>
      <c r="F18" s="4">
        <f>D18/C18</f>
        <v>0</v>
      </c>
    </row>
    <row r="19" spans="1:6" ht="20.100000000000001" customHeight="1" x14ac:dyDescent="0.25">
      <c r="A19" s="51"/>
      <c r="B19" s="52"/>
      <c r="C19" s="2">
        <v>24</v>
      </c>
      <c r="D19" s="35">
        <v>6</v>
      </c>
      <c r="E19" s="3" t="s">
        <v>14</v>
      </c>
      <c r="F19" s="4">
        <f t="shared" ref="F19:F24" si="0">D19/C19</f>
        <v>0.25</v>
      </c>
    </row>
    <row r="20" spans="1:6" ht="20.100000000000001" customHeight="1" x14ac:dyDescent="0.25">
      <c r="A20" s="51"/>
      <c r="B20" s="52"/>
      <c r="C20" s="2">
        <v>28</v>
      </c>
      <c r="D20" s="35">
        <v>11</v>
      </c>
      <c r="E20" s="3" t="s">
        <v>15</v>
      </c>
      <c r="F20" s="4">
        <f t="shared" si="0"/>
        <v>0.39285714285714285</v>
      </c>
    </row>
    <row r="21" spans="1:6" ht="20.100000000000001" customHeight="1" x14ac:dyDescent="0.25">
      <c r="A21" s="51"/>
      <c r="B21" s="52"/>
      <c r="C21" s="2">
        <v>20</v>
      </c>
      <c r="D21" s="35">
        <v>12</v>
      </c>
      <c r="E21" s="3" t="s">
        <v>16</v>
      </c>
      <c r="F21" s="4">
        <f t="shared" si="0"/>
        <v>0.6</v>
      </c>
    </row>
    <row r="22" spans="1:6" ht="20.100000000000001" customHeight="1" x14ac:dyDescent="0.25">
      <c r="A22" s="51"/>
      <c r="B22" s="52"/>
      <c r="C22" s="2">
        <v>3</v>
      </c>
      <c r="D22" s="35">
        <v>2</v>
      </c>
      <c r="E22" s="3" t="s">
        <v>17</v>
      </c>
      <c r="F22" s="4">
        <f t="shared" si="0"/>
        <v>0.66666666666666663</v>
      </c>
    </row>
    <row r="23" spans="1:6" ht="20.100000000000001" customHeight="1" x14ac:dyDescent="0.25">
      <c r="A23" s="53"/>
      <c r="B23" s="54"/>
      <c r="C23" s="2">
        <v>5</v>
      </c>
      <c r="D23" s="35">
        <v>1</v>
      </c>
      <c r="E23" s="3" t="s">
        <v>1</v>
      </c>
      <c r="F23" s="4">
        <f t="shared" si="0"/>
        <v>0.2</v>
      </c>
    </row>
    <row r="24" spans="1:6" ht="18.75" x14ac:dyDescent="0.3">
      <c r="A24" s="59" t="s">
        <v>6</v>
      </c>
      <c r="B24" s="60"/>
      <c r="C24" s="7">
        <f>SUM(C17:C23)</f>
        <v>82</v>
      </c>
      <c r="D24" s="7">
        <f>SUM(D17:D23)</f>
        <v>32</v>
      </c>
      <c r="E24" s="8"/>
      <c r="F24" s="10">
        <f t="shared" si="0"/>
        <v>0.3902439024390244</v>
      </c>
    </row>
    <row r="27" spans="1:6" ht="20.100000000000001" customHeight="1" x14ac:dyDescent="0.25">
      <c r="A27" s="43" t="s">
        <v>8</v>
      </c>
      <c r="B27" s="44"/>
      <c r="C27" s="21" t="s">
        <v>9</v>
      </c>
      <c r="D27" s="21" t="s">
        <v>11</v>
      </c>
      <c r="E27" s="22"/>
      <c r="F27" s="22" t="s">
        <v>5</v>
      </c>
    </row>
    <row r="28" spans="1:6" ht="20.100000000000001" customHeight="1" x14ac:dyDescent="0.25">
      <c r="A28" s="45"/>
      <c r="B28" s="46"/>
      <c r="C28" s="2">
        <v>24</v>
      </c>
      <c r="D28" s="2">
        <v>6</v>
      </c>
      <c r="E28" s="3" t="s">
        <v>14</v>
      </c>
      <c r="F28" s="4">
        <f t="shared" ref="F28:F34" si="1">D28/C28</f>
        <v>0.25</v>
      </c>
    </row>
    <row r="29" spans="1:6" ht="20.100000000000001" customHeight="1" x14ac:dyDescent="0.25">
      <c r="A29" s="45"/>
      <c r="B29" s="46"/>
      <c r="C29" s="2">
        <v>1</v>
      </c>
      <c r="D29" s="2">
        <v>1</v>
      </c>
      <c r="E29" s="3" t="s">
        <v>22</v>
      </c>
      <c r="F29" s="4">
        <f t="shared" si="1"/>
        <v>1</v>
      </c>
    </row>
    <row r="30" spans="1:6" ht="20.100000000000001" customHeight="1" x14ac:dyDescent="0.25">
      <c r="A30" s="45"/>
      <c r="B30" s="46"/>
      <c r="C30" s="2">
        <v>28</v>
      </c>
      <c r="D30" s="2">
        <v>15</v>
      </c>
      <c r="E30" s="3" t="s">
        <v>15</v>
      </c>
      <c r="F30" s="4">
        <f t="shared" si="1"/>
        <v>0.5357142857142857</v>
      </c>
    </row>
    <row r="31" spans="1:6" ht="20.100000000000001" customHeight="1" x14ac:dyDescent="0.25">
      <c r="A31" s="45"/>
      <c r="B31" s="46"/>
      <c r="C31" s="2">
        <v>20</v>
      </c>
      <c r="D31" s="2">
        <v>8</v>
      </c>
      <c r="E31" s="3" t="s">
        <v>16</v>
      </c>
      <c r="F31" s="4">
        <f t="shared" si="1"/>
        <v>0.4</v>
      </c>
    </row>
    <row r="32" spans="1:6" ht="17.25" customHeight="1" x14ac:dyDescent="0.25">
      <c r="A32" s="45"/>
      <c r="B32" s="46"/>
      <c r="C32" s="2">
        <v>3</v>
      </c>
      <c r="D32" s="2">
        <v>1</v>
      </c>
      <c r="E32" s="3" t="s">
        <v>17</v>
      </c>
      <c r="F32" s="4">
        <f t="shared" si="1"/>
        <v>0.33333333333333331</v>
      </c>
    </row>
    <row r="33" spans="1:6" ht="15.75" customHeight="1" x14ac:dyDescent="0.25">
      <c r="A33" s="47"/>
      <c r="B33" s="48"/>
      <c r="C33" s="2">
        <v>5</v>
      </c>
      <c r="D33" s="2">
        <v>5</v>
      </c>
      <c r="E33" s="3" t="s">
        <v>1</v>
      </c>
      <c r="F33" s="4">
        <f t="shared" si="1"/>
        <v>1</v>
      </c>
    </row>
    <row r="34" spans="1:6" ht="18.75" x14ac:dyDescent="0.3">
      <c r="A34" s="40" t="s">
        <v>6</v>
      </c>
      <c r="B34" s="41"/>
      <c r="C34" s="16">
        <f>SUM(C28:C33)</f>
        <v>81</v>
      </c>
      <c r="D34" s="16">
        <f>SUM(D28:D33)</f>
        <v>36</v>
      </c>
      <c r="E34" s="17"/>
      <c r="F34" s="18">
        <f t="shared" si="1"/>
        <v>0.44444444444444442</v>
      </c>
    </row>
    <row r="35" spans="1:6" ht="18.75" x14ac:dyDescent="0.3">
      <c r="A35" s="24"/>
      <c r="B35" s="24"/>
      <c r="C35" s="25"/>
      <c r="D35" s="25"/>
      <c r="E35" s="26"/>
      <c r="F35" s="27"/>
    </row>
    <row r="36" spans="1:6" ht="18.75" x14ac:dyDescent="0.3">
      <c r="A36" s="12"/>
      <c r="B36" s="12"/>
      <c r="C36" s="13"/>
      <c r="D36" s="13"/>
      <c r="E36" s="14"/>
      <c r="F36" s="15"/>
    </row>
    <row r="37" spans="1:6" x14ac:dyDescent="0.25">
      <c r="A37" s="28"/>
      <c r="B37" s="28"/>
      <c r="C37" s="29"/>
      <c r="D37" s="29"/>
      <c r="E37" s="28"/>
      <c r="F37" s="28"/>
    </row>
    <row r="38" spans="1:6" ht="18.75" customHeight="1" x14ac:dyDescent="0.25">
      <c r="A38" s="36" t="s">
        <v>18</v>
      </c>
      <c r="B38" s="37"/>
      <c r="C38" s="23" t="s">
        <v>3</v>
      </c>
      <c r="D38" s="23" t="s">
        <v>4</v>
      </c>
      <c r="E38" s="23"/>
      <c r="F38" s="23" t="s">
        <v>5</v>
      </c>
    </row>
    <row r="39" spans="1:6" x14ac:dyDescent="0.25">
      <c r="A39" s="36"/>
      <c r="B39" s="37"/>
      <c r="C39" s="2">
        <v>24</v>
      </c>
      <c r="D39" s="35">
        <v>8</v>
      </c>
      <c r="E39" s="3" t="s">
        <v>14</v>
      </c>
      <c r="F39" s="4">
        <f>D39/C39</f>
        <v>0.33333333333333331</v>
      </c>
    </row>
    <row r="40" spans="1:6" x14ac:dyDescent="0.25">
      <c r="A40" s="36"/>
      <c r="B40" s="37"/>
      <c r="C40" s="2">
        <v>1</v>
      </c>
      <c r="D40" s="35">
        <v>0</v>
      </c>
      <c r="E40" s="3" t="s">
        <v>22</v>
      </c>
      <c r="F40" s="4">
        <f t="shared" ref="F40:F46" si="2">D40/C40</f>
        <v>0</v>
      </c>
    </row>
    <row r="41" spans="1:6" x14ac:dyDescent="0.25">
      <c r="A41" s="36"/>
      <c r="B41" s="37"/>
      <c r="C41" s="2">
        <v>1</v>
      </c>
      <c r="D41" s="35">
        <v>1</v>
      </c>
      <c r="E41" s="3" t="s">
        <v>23</v>
      </c>
      <c r="F41" s="4">
        <f t="shared" si="2"/>
        <v>1</v>
      </c>
    </row>
    <row r="42" spans="1:6" x14ac:dyDescent="0.25">
      <c r="A42" s="36"/>
      <c r="B42" s="37"/>
      <c r="C42" s="2">
        <v>28</v>
      </c>
      <c r="D42" s="35">
        <v>8</v>
      </c>
      <c r="E42" s="3" t="s">
        <v>24</v>
      </c>
      <c r="F42" s="4">
        <f t="shared" si="2"/>
        <v>0.2857142857142857</v>
      </c>
    </row>
    <row r="43" spans="1:6" x14ac:dyDescent="0.25">
      <c r="A43" s="36"/>
      <c r="B43" s="37"/>
      <c r="C43" s="2">
        <v>20</v>
      </c>
      <c r="D43" s="35">
        <v>2</v>
      </c>
      <c r="E43" s="3" t="s">
        <v>16</v>
      </c>
      <c r="F43" s="4">
        <f t="shared" si="2"/>
        <v>0.1</v>
      </c>
    </row>
    <row r="44" spans="1:6" x14ac:dyDescent="0.25">
      <c r="A44" s="36"/>
      <c r="B44" s="37"/>
      <c r="C44" s="2">
        <v>3</v>
      </c>
      <c r="D44" s="35">
        <v>0</v>
      </c>
      <c r="E44" s="3" t="s">
        <v>17</v>
      </c>
      <c r="F44" s="4">
        <f t="shared" si="2"/>
        <v>0</v>
      </c>
    </row>
    <row r="45" spans="1:6" x14ac:dyDescent="0.25">
      <c r="A45" s="36"/>
      <c r="B45" s="37"/>
      <c r="C45" s="2">
        <v>5</v>
      </c>
      <c r="D45" s="35">
        <v>0</v>
      </c>
      <c r="E45" s="3" t="s">
        <v>1</v>
      </c>
      <c r="F45" s="4">
        <f t="shared" si="2"/>
        <v>0</v>
      </c>
    </row>
    <row r="46" spans="1:6" ht="18.75" x14ac:dyDescent="0.3">
      <c r="A46" s="38" t="s">
        <v>6</v>
      </c>
      <c r="B46" s="39"/>
      <c r="C46" s="9">
        <f>SUM(C39:C45)</f>
        <v>82</v>
      </c>
      <c r="D46" s="9">
        <f>SUM(D39:D45)</f>
        <v>19</v>
      </c>
      <c r="E46" s="9"/>
      <c r="F46" s="11">
        <f t="shared" si="2"/>
        <v>0.23170731707317074</v>
      </c>
    </row>
  </sheetData>
  <mergeCells count="9">
    <mergeCell ref="A38:B45"/>
    <mergeCell ref="A46:B46"/>
    <mergeCell ref="A34:B34"/>
    <mergeCell ref="A3:F3"/>
    <mergeCell ref="A4:F4"/>
    <mergeCell ref="A27:B33"/>
    <mergeCell ref="A16:B23"/>
    <mergeCell ref="A6:D13"/>
    <mergeCell ref="A24:B24"/>
  </mergeCells>
  <pageMargins left="0" right="0" top="0.74803149606299213" bottom="0" header="0.31496062992125984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LYC DANTON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secretaire-ufa</cp:lastModifiedBy>
  <cp:lastPrinted>2023-12-13T12:44:02Z</cp:lastPrinted>
  <dcterms:created xsi:type="dcterms:W3CDTF">2020-11-12T07:50:28Z</dcterms:created>
  <dcterms:modified xsi:type="dcterms:W3CDTF">2024-01-09T12:32:49Z</dcterms:modified>
</cp:coreProperties>
</file>